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1"/>
  </bookViews>
  <sheets>
    <sheet name="FreeSurfer" sheetId="1" r:id="rId1"/>
    <sheet name="VBM" sheetId="2" r:id="rId2"/>
  </sheets>
  <definedNames/>
  <calcPr fullCalcOnLoad="1"/>
</workbook>
</file>

<file path=xl/sharedStrings.xml><?xml version="1.0" encoding="utf-8"?>
<sst xmlns="http://schemas.openxmlformats.org/spreadsheetml/2006/main" count="28" uniqueCount="15">
  <si>
    <t>Multivariate regression</t>
  </si>
  <si>
    <t>Ridge regression</t>
  </si>
  <si>
    <t>MTFL</t>
  </si>
  <si>
    <t>G-SMuRFS (group by gene)
(our method)</t>
  </si>
  <si>
    <t>G-SMuRFS (group by 
r^2 &gt; 0.2)
(our method)</t>
  </si>
  <si>
    <t>1st trial</t>
  </si>
  <si>
    <t>2nd trial</t>
  </si>
  <si>
    <t>3rd trial</t>
  </si>
  <si>
    <t>4th trial</t>
  </si>
  <si>
    <t>5th trial</t>
  </si>
  <si>
    <t>Number of selected SNPs</t>
  </si>
  <si>
    <t>Average over 5 trials</t>
  </si>
  <si>
    <t>Standard deviation of 5 tials</t>
  </si>
  <si>
    <t>Detailed experimental results (measured by RMSE) of 5-fold cross-validation using FreeSurfer biomarkers</t>
  </si>
  <si>
    <t>Detailed experimental results (measured by RMSE) of 5-fold cross-validation using VBM biomarkers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</si>
</sst>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E+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166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 wrapText="1"/>
    </xf>
    <xf numFmtId="166" fontId="0" fillId="0" borderId="13" xfId="0" applyNumberFormat="1" applyBorder="1" applyAlignment="1">
      <alignment horizontal="center" wrapText="1"/>
    </xf>
    <xf numFmtId="166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 wrapText="1"/>
    </xf>
    <xf numFmtId="166" fontId="0" fillId="0" borderId="15" xfId="0" applyNumberFormat="1" applyBorder="1" applyAlignment="1">
      <alignment horizontal="center" wrapText="1"/>
    </xf>
    <xf numFmtId="0" fontId="33" fillId="7" borderId="16" xfId="0" applyFont="1" applyFill="1" applyBorder="1" applyAlignment="1">
      <alignment horizontal="center" vertical="center" wrapText="1"/>
    </xf>
    <xf numFmtId="0" fontId="33" fillId="7" borderId="17" xfId="0" applyFont="1" applyFill="1" applyBorder="1" applyAlignment="1">
      <alignment horizontal="center" wrapText="1"/>
    </xf>
    <xf numFmtId="0" fontId="33" fillId="7" borderId="17" xfId="0" applyFont="1" applyFill="1" applyBorder="1" applyAlignment="1">
      <alignment horizontal="center"/>
    </xf>
    <xf numFmtId="0" fontId="33" fillId="7" borderId="18" xfId="0" applyFont="1" applyFill="1" applyBorder="1" applyAlignment="1">
      <alignment horizontal="center" wrapText="1"/>
    </xf>
    <xf numFmtId="0" fontId="33" fillId="0" borderId="0" xfId="0" applyFont="1" applyAlignment="1">
      <alignment/>
    </xf>
    <xf numFmtId="0" fontId="33" fillId="7" borderId="19" xfId="0" applyFont="1" applyFill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35" fillId="0" borderId="0" xfId="0" applyFont="1" applyAlignment="1">
      <alignment vertic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 wrapText="1"/>
    </xf>
    <xf numFmtId="166" fontId="0" fillId="0" borderId="25" xfId="0" applyNumberFormat="1" applyBorder="1" applyAlignment="1">
      <alignment horizontal="center" wrapText="1"/>
    </xf>
    <xf numFmtId="166" fontId="0" fillId="0" borderId="26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 wrapText="1"/>
    </xf>
    <xf numFmtId="166" fontId="0" fillId="0" borderId="28" xfId="0" applyNumberFormat="1" applyBorder="1" applyAlignment="1">
      <alignment horizontal="center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vertical="center" wrapText="1"/>
    </xf>
    <xf numFmtId="0" fontId="33" fillId="2" borderId="15" xfId="0" applyFont="1" applyFill="1" applyBorder="1" applyAlignment="1">
      <alignment horizontal="center" wrapText="1"/>
    </xf>
    <xf numFmtId="0" fontId="33" fillId="2" borderId="11" xfId="0" applyFont="1" applyFill="1" applyBorder="1" applyAlignment="1">
      <alignment horizontal="center" wrapText="1"/>
    </xf>
    <xf numFmtId="0" fontId="33" fillId="2" borderId="25" xfId="0" applyFont="1" applyFill="1" applyBorder="1" applyAlignment="1">
      <alignment horizontal="center" wrapText="1"/>
    </xf>
    <xf numFmtId="0" fontId="33" fillId="2" borderId="28" xfId="0" applyFont="1" applyFill="1" applyBorder="1" applyAlignment="1">
      <alignment horizontal="center" wrapText="1"/>
    </xf>
    <xf numFmtId="0" fontId="33" fillId="2" borderId="13" xfId="0" applyFont="1" applyFill="1" applyBorder="1" applyAlignment="1">
      <alignment horizontal="center" wrapText="1"/>
    </xf>
    <xf numFmtId="0" fontId="33" fillId="2" borderId="29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3" fillId="2" borderId="32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140625" style="30" customWidth="1"/>
    <col min="2" max="2" width="13.57421875" style="29" bestFit="1" customWidth="1"/>
    <col min="3" max="7" width="9.28125" style="0" bestFit="1" customWidth="1"/>
    <col min="8" max="8" width="11.28125" style="1" bestFit="1" customWidth="1"/>
    <col min="9" max="9" width="18.00390625" style="1" bestFit="1" customWidth="1"/>
  </cols>
  <sheetData>
    <row r="1" ht="23.25">
      <c r="A1" s="20" t="s">
        <v>13</v>
      </c>
    </row>
    <row r="2" ht="11.25" customHeight="1" thickBot="1"/>
    <row r="3" spans="1:9" s="15" customFormat="1" ht="33.75" customHeight="1" thickBot="1" thickTop="1">
      <c r="A3" s="11"/>
      <c r="B3" s="14" t="s">
        <v>10</v>
      </c>
      <c r="C3" s="16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2" t="s">
        <v>11</v>
      </c>
      <c r="I3" s="14" t="s">
        <v>12</v>
      </c>
    </row>
    <row r="4" spans="1:9" ht="15.75" thickTop="1">
      <c r="A4" s="36" t="s">
        <v>0</v>
      </c>
      <c r="B4" s="31">
        <v>10</v>
      </c>
      <c r="C4" s="17">
        <v>0.000184537348127578</v>
      </c>
      <c r="D4" s="8">
        <v>0.000180537263888804</v>
      </c>
      <c r="E4" s="8">
        <v>0.000183569557717692</v>
      </c>
      <c r="F4" s="8">
        <v>0.000183875785910743</v>
      </c>
      <c r="G4" s="8">
        <v>0.000182248617785697</v>
      </c>
      <c r="H4" s="9">
        <f>AVERAGE(C4:G4)</f>
        <v>0.0001829537146861028</v>
      </c>
      <c r="I4" s="10">
        <f>STDEV(C4:G4)</f>
        <v>1.5869600620804023E-06</v>
      </c>
    </row>
    <row r="5" spans="1:9" ht="15">
      <c r="A5" s="37"/>
      <c r="B5" s="32">
        <v>20</v>
      </c>
      <c r="C5" s="18">
        <v>0.000193510621218657</v>
      </c>
      <c r="D5" s="2">
        <v>0.000193923031187667</v>
      </c>
      <c r="E5" s="2">
        <v>0.000187973196912093</v>
      </c>
      <c r="F5" s="2">
        <v>0.000187948510982861</v>
      </c>
      <c r="G5" s="2">
        <v>0.0001901742586406</v>
      </c>
      <c r="H5" s="3">
        <f aca="true" t="shared" si="0" ref="H5:H53">AVERAGE(C5:G5)</f>
        <v>0.0001907059237883756</v>
      </c>
      <c r="I5" s="4">
        <f aca="true" t="shared" si="1" ref="I5:I53">STDEV(C5:G5)</f>
        <v>2.896976746702293E-06</v>
      </c>
    </row>
    <row r="6" spans="1:9" ht="15">
      <c r="A6" s="37"/>
      <c r="B6" s="32">
        <v>30</v>
      </c>
      <c r="C6" s="18">
        <v>0.000209234040364408</v>
      </c>
      <c r="D6" s="2">
        <v>0.000215097003895432</v>
      </c>
      <c r="E6" s="2">
        <v>0.000214334011946046</v>
      </c>
      <c r="F6" s="2">
        <v>0.000210292931387028</v>
      </c>
      <c r="G6" s="2">
        <v>0.000213743517036252</v>
      </c>
      <c r="H6" s="3">
        <f t="shared" si="0"/>
        <v>0.0002125403009258332</v>
      </c>
      <c r="I6" s="4">
        <f t="shared" si="1"/>
        <v>2.6069084684327083E-06</v>
      </c>
    </row>
    <row r="7" spans="1:9" ht="15">
      <c r="A7" s="37"/>
      <c r="B7" s="32">
        <v>40</v>
      </c>
      <c r="C7" s="18">
        <v>0.000219567863129631</v>
      </c>
      <c r="D7" s="2">
        <v>0.000216477936795707</v>
      </c>
      <c r="E7" s="2">
        <v>0.000219716709368943</v>
      </c>
      <c r="F7" s="2">
        <v>0.000213307123371943</v>
      </c>
      <c r="G7" s="2">
        <v>0.000218714697665993</v>
      </c>
      <c r="H7" s="3">
        <f t="shared" si="0"/>
        <v>0.00021755686606644343</v>
      </c>
      <c r="I7" s="4">
        <f t="shared" si="1"/>
        <v>2.7052729822112418E-06</v>
      </c>
    </row>
    <row r="8" spans="1:9" ht="15">
      <c r="A8" s="37"/>
      <c r="B8" s="32">
        <v>50</v>
      </c>
      <c r="C8" s="18">
        <v>0.000229407554524688</v>
      </c>
      <c r="D8" s="2">
        <v>0.000230685993983385</v>
      </c>
      <c r="E8" s="2">
        <v>0.000229760629559446</v>
      </c>
      <c r="F8" s="2">
        <v>0.000225332691920855</v>
      </c>
      <c r="G8" s="2">
        <v>0.000226015918303838</v>
      </c>
      <c r="H8" s="3">
        <f t="shared" si="0"/>
        <v>0.00022824055765844237</v>
      </c>
      <c r="I8" s="4">
        <f t="shared" si="1"/>
        <v>2.400904126328551E-06</v>
      </c>
    </row>
    <row r="9" spans="1:9" ht="15">
      <c r="A9" s="37"/>
      <c r="B9" s="32">
        <v>60</v>
      </c>
      <c r="C9" s="18">
        <v>0.000245021466045676</v>
      </c>
      <c r="D9" s="2">
        <v>0.000245388581201934</v>
      </c>
      <c r="E9" s="2">
        <v>0.000250486889943432</v>
      </c>
      <c r="F9" s="2">
        <v>0.000251030929969301</v>
      </c>
      <c r="G9" s="2">
        <v>0.000248268468868421</v>
      </c>
      <c r="H9" s="3">
        <f t="shared" si="0"/>
        <v>0.0002480392672057528</v>
      </c>
      <c r="I9" s="4">
        <f t="shared" si="1"/>
        <v>2.7895652300841072E-06</v>
      </c>
    </row>
    <row r="10" spans="1:9" ht="15">
      <c r="A10" s="37"/>
      <c r="B10" s="32">
        <v>70</v>
      </c>
      <c r="C10" s="18">
        <v>0.000251227248261921</v>
      </c>
      <c r="D10" s="2">
        <v>0.000252435891660297</v>
      </c>
      <c r="E10" s="2">
        <v>0.00025514714989804</v>
      </c>
      <c r="F10" s="2">
        <v>0.000254739632970622</v>
      </c>
      <c r="G10" s="2">
        <v>0.000252636891340217</v>
      </c>
      <c r="H10" s="3">
        <f t="shared" si="0"/>
        <v>0.0002532373628262194</v>
      </c>
      <c r="I10" s="4">
        <f t="shared" si="1"/>
        <v>1.6543567362700339E-06</v>
      </c>
    </row>
    <row r="11" spans="1:9" ht="15">
      <c r="A11" s="37"/>
      <c r="B11" s="32">
        <v>80</v>
      </c>
      <c r="C11" s="18">
        <v>0.000260671407041545</v>
      </c>
      <c r="D11" s="2">
        <v>0.000263871396120988</v>
      </c>
      <c r="E11" s="2">
        <v>0.000259329703543672</v>
      </c>
      <c r="F11" s="2">
        <v>0.000258677935359025</v>
      </c>
      <c r="G11" s="2">
        <v>0.000261534023903205</v>
      </c>
      <c r="H11" s="3">
        <f t="shared" si="0"/>
        <v>0.000260816893193687</v>
      </c>
      <c r="I11" s="4">
        <f t="shared" si="1"/>
        <v>2.0403617621308594E-06</v>
      </c>
    </row>
    <row r="12" spans="1:9" ht="15">
      <c r="A12" s="37"/>
      <c r="B12" s="32">
        <v>90</v>
      </c>
      <c r="C12" s="18">
        <v>0.000264133631782233</v>
      </c>
      <c r="D12" s="2">
        <v>0.000262700121184848</v>
      </c>
      <c r="E12" s="2">
        <v>0.000261514375956565</v>
      </c>
      <c r="F12" s="2">
        <v>0.000264070456646108</v>
      </c>
      <c r="G12" s="2">
        <v>0.000261981694356081</v>
      </c>
      <c r="H12" s="3">
        <f t="shared" si="0"/>
        <v>0.00026288005598516697</v>
      </c>
      <c r="I12" s="4">
        <f t="shared" si="1"/>
        <v>1.1930023158046121E-06</v>
      </c>
    </row>
    <row r="13" spans="1:9" ht="15.75" thickBot="1">
      <c r="A13" s="38"/>
      <c r="B13" s="33">
        <v>100</v>
      </c>
      <c r="C13" s="21">
        <v>0.00027302245483839</v>
      </c>
      <c r="D13" s="22">
        <v>0.000272974095597844</v>
      </c>
      <c r="E13" s="22">
        <v>0.00026590939986912</v>
      </c>
      <c r="F13" s="22">
        <v>0.000264683947944674</v>
      </c>
      <c r="G13" s="22">
        <v>0.000271138652574989</v>
      </c>
      <c r="H13" s="23">
        <f t="shared" si="0"/>
        <v>0.0002695457101650034</v>
      </c>
      <c r="I13" s="24">
        <f t="shared" si="1"/>
        <v>3.976132862988095E-06</v>
      </c>
    </row>
    <row r="14" spans="1:9" ht="15.75" thickTop="1">
      <c r="A14" s="39" t="s">
        <v>1</v>
      </c>
      <c r="B14" s="34">
        <v>10</v>
      </c>
      <c r="C14" s="25">
        <v>0.000161135088918155</v>
      </c>
      <c r="D14" s="26">
        <v>0.000163706894888853</v>
      </c>
      <c r="E14" s="26">
        <v>0.000164190961024551</v>
      </c>
      <c r="F14" s="26">
        <v>0.00016154439004489</v>
      </c>
      <c r="G14" s="26">
        <v>0.000160051850388202</v>
      </c>
      <c r="H14" s="27">
        <f t="shared" si="0"/>
        <v>0.00016212583705293022</v>
      </c>
      <c r="I14" s="28">
        <f t="shared" si="1"/>
        <v>1.7596565058190723E-06</v>
      </c>
    </row>
    <row r="15" spans="1:9" ht="15">
      <c r="A15" s="37"/>
      <c r="B15" s="32">
        <v>20</v>
      </c>
      <c r="C15" s="18">
        <v>0.000169323590281247</v>
      </c>
      <c r="D15" s="2">
        <v>0.000166941324374731</v>
      </c>
      <c r="E15" s="2">
        <v>0.000166936763384642</v>
      </c>
      <c r="F15" s="2">
        <v>0.000170171484274412</v>
      </c>
      <c r="G15" s="2">
        <v>0.000165812797914788</v>
      </c>
      <c r="H15" s="3">
        <f t="shared" si="0"/>
        <v>0.000167837192045964</v>
      </c>
      <c r="I15" s="4">
        <f t="shared" si="1"/>
        <v>1.828238371935914E-06</v>
      </c>
    </row>
    <row r="16" spans="1:9" ht="15">
      <c r="A16" s="37"/>
      <c r="B16" s="32">
        <v>30</v>
      </c>
      <c r="C16" s="18">
        <v>0.000172831153137708</v>
      </c>
      <c r="D16" s="2">
        <v>0.000171976365573623</v>
      </c>
      <c r="E16" s="2">
        <v>0.000173743517674656</v>
      </c>
      <c r="F16" s="2">
        <v>0.000172430906530007</v>
      </c>
      <c r="G16" s="2">
        <v>0.000172118736607907</v>
      </c>
      <c r="H16" s="3">
        <f t="shared" si="0"/>
        <v>0.0001726201359047802</v>
      </c>
      <c r="I16" s="4">
        <f t="shared" si="1"/>
        <v>7.085485382001117E-07</v>
      </c>
    </row>
    <row r="17" spans="1:9" ht="15">
      <c r="A17" s="37"/>
      <c r="B17" s="32">
        <v>40</v>
      </c>
      <c r="C17" s="18">
        <v>0.000178520860002918</v>
      </c>
      <c r="D17" s="2">
        <v>0.000181749509987557</v>
      </c>
      <c r="E17" s="2">
        <v>0.000179007826564204</v>
      </c>
      <c r="F17" s="2">
        <v>0.000180850646237504</v>
      </c>
      <c r="G17" s="2">
        <v>0.000182231525070883</v>
      </c>
      <c r="H17" s="3">
        <f t="shared" si="0"/>
        <v>0.00018047207357261321</v>
      </c>
      <c r="I17" s="4">
        <f t="shared" si="1"/>
        <v>1.6448468262872383E-06</v>
      </c>
    </row>
    <row r="18" spans="1:9" ht="15">
      <c r="A18" s="37"/>
      <c r="B18" s="32">
        <v>50</v>
      </c>
      <c r="C18" s="18">
        <v>0.00018450774772394</v>
      </c>
      <c r="D18" s="2">
        <v>0.000189316234489354</v>
      </c>
      <c r="E18" s="2">
        <v>0.000189555195499003</v>
      </c>
      <c r="F18" s="2">
        <v>0.000189480007235034</v>
      </c>
      <c r="G18" s="2">
        <v>0.000189584766707001</v>
      </c>
      <c r="H18" s="3">
        <f t="shared" si="0"/>
        <v>0.0001884887903308664</v>
      </c>
      <c r="I18" s="4">
        <f t="shared" si="1"/>
        <v>2.227905923976585E-06</v>
      </c>
    </row>
    <row r="19" spans="1:9" ht="15">
      <c r="A19" s="37"/>
      <c r="B19" s="32">
        <v>60</v>
      </c>
      <c r="C19" s="18">
        <v>0.000191353240022452</v>
      </c>
      <c r="D19" s="2">
        <v>0.00019429339856338</v>
      </c>
      <c r="E19" s="2">
        <v>0.000190406753459656</v>
      </c>
      <c r="F19" s="2">
        <v>0.000189997587640511</v>
      </c>
      <c r="G19" s="2">
        <v>0.000189002925117117</v>
      </c>
      <c r="H19" s="3">
        <f t="shared" si="0"/>
        <v>0.0001910107809606232</v>
      </c>
      <c r="I19" s="4">
        <f t="shared" si="1"/>
        <v>2.0196380584837586E-06</v>
      </c>
    </row>
    <row r="20" spans="1:9" ht="15">
      <c r="A20" s="37"/>
      <c r="B20" s="32">
        <v>70</v>
      </c>
      <c r="C20" s="18">
        <v>0.000193605965157441</v>
      </c>
      <c r="D20" s="2">
        <v>0.000190983882559717</v>
      </c>
      <c r="E20" s="2">
        <v>0.000188755295946673</v>
      </c>
      <c r="F20" s="2">
        <v>0.000192318571728542</v>
      </c>
      <c r="G20" s="2">
        <v>0.000191121226558585</v>
      </c>
      <c r="H20" s="3">
        <f t="shared" si="0"/>
        <v>0.0001913569883901916</v>
      </c>
      <c r="I20" s="4">
        <f t="shared" si="1"/>
        <v>1.799036838759778E-06</v>
      </c>
    </row>
    <row r="21" spans="1:9" ht="15">
      <c r="A21" s="37"/>
      <c r="B21" s="32">
        <v>80</v>
      </c>
      <c r="C21" s="18">
        <v>0.000190719447580565</v>
      </c>
      <c r="D21" s="2">
        <v>0.000189429926696047</v>
      </c>
      <c r="E21" s="2">
        <v>0.000190148690780687</v>
      </c>
      <c r="F21" s="2">
        <v>0.000193361257222512</v>
      </c>
      <c r="G21" s="2">
        <v>0.000191543959241822</v>
      </c>
      <c r="H21" s="3">
        <f t="shared" si="0"/>
        <v>0.00019104065630432663</v>
      </c>
      <c r="I21" s="4">
        <f t="shared" si="1"/>
        <v>1.5109376127876E-06</v>
      </c>
    </row>
    <row r="22" spans="1:9" ht="15">
      <c r="A22" s="37"/>
      <c r="B22" s="32">
        <v>90</v>
      </c>
      <c r="C22" s="18">
        <v>0.00019455535868305</v>
      </c>
      <c r="D22" s="2">
        <v>0.00019173600440245</v>
      </c>
      <c r="E22" s="2">
        <v>0.000194754386850742</v>
      </c>
      <c r="F22" s="2">
        <v>0.000193230816740144</v>
      </c>
      <c r="G22" s="2">
        <v>0.000190847518462384</v>
      </c>
      <c r="H22" s="3">
        <f t="shared" si="0"/>
        <v>0.000193024817027754</v>
      </c>
      <c r="I22" s="4">
        <f t="shared" si="1"/>
        <v>1.7159598216884997E-06</v>
      </c>
    </row>
    <row r="23" spans="1:9" ht="15.75" thickBot="1">
      <c r="A23" s="40"/>
      <c r="B23" s="35">
        <v>100</v>
      </c>
      <c r="C23" s="19">
        <v>0.000196887446730581</v>
      </c>
      <c r="D23" s="5">
        <v>0.000197110647623042</v>
      </c>
      <c r="E23" s="5">
        <v>0.000198539955897719</v>
      </c>
      <c r="F23" s="5">
        <v>0.000199166131303893</v>
      </c>
      <c r="G23" s="5">
        <v>0.000197638005085006</v>
      </c>
      <c r="H23" s="6">
        <f t="shared" si="0"/>
        <v>0.0001978684373280482</v>
      </c>
      <c r="I23" s="7">
        <f t="shared" si="1"/>
        <v>9.64965498388738E-07</v>
      </c>
    </row>
    <row r="24" spans="1:9" ht="15.75" thickTop="1">
      <c r="A24" s="36" t="s">
        <v>2</v>
      </c>
      <c r="B24" s="31">
        <v>10</v>
      </c>
      <c r="C24" s="17">
        <v>0.000211864969618783</v>
      </c>
      <c r="D24" s="8">
        <v>0.000213924603385641</v>
      </c>
      <c r="E24" s="8">
        <v>0.000211468344590936</v>
      </c>
      <c r="F24" s="8">
        <v>0.000213787981454458</v>
      </c>
      <c r="G24" s="8">
        <v>0.000216799423210943</v>
      </c>
      <c r="H24" s="9">
        <f t="shared" si="0"/>
        <v>0.0002135690644521522</v>
      </c>
      <c r="I24" s="10">
        <f t="shared" si="1"/>
        <v>2.1169856774459546E-06</v>
      </c>
    </row>
    <row r="25" spans="1:9" ht="15">
      <c r="A25" s="37"/>
      <c r="B25" s="32">
        <v>20</v>
      </c>
      <c r="C25" s="18">
        <v>0.000239079581309425</v>
      </c>
      <c r="D25" s="2">
        <v>0.000233472674328577</v>
      </c>
      <c r="E25" s="2">
        <v>0.000240402371255235</v>
      </c>
      <c r="F25" s="2">
        <v>0.000239997907343236</v>
      </c>
      <c r="G25" s="2">
        <v>0.000237720363368987</v>
      </c>
      <c r="H25" s="3">
        <f t="shared" si="0"/>
        <v>0.00023813457952109196</v>
      </c>
      <c r="I25" s="4">
        <f t="shared" si="1"/>
        <v>2.802357638972886E-06</v>
      </c>
    </row>
    <row r="26" spans="1:9" ht="15">
      <c r="A26" s="37"/>
      <c r="B26" s="32">
        <v>30</v>
      </c>
      <c r="C26" s="18">
        <v>0.000241242913562161</v>
      </c>
      <c r="D26" s="2">
        <v>0.000240577413937694</v>
      </c>
      <c r="E26" s="2">
        <v>0.00023876195296895</v>
      </c>
      <c r="F26" s="2">
        <v>0.000240196021762788</v>
      </c>
      <c r="G26" s="2">
        <v>0.000241564482186159</v>
      </c>
      <c r="H26" s="3">
        <f t="shared" si="0"/>
        <v>0.0002404685568835504</v>
      </c>
      <c r="I26" s="4">
        <f t="shared" si="1"/>
        <v>1.0953655447180411E-06</v>
      </c>
    </row>
    <row r="27" spans="1:9" ht="15">
      <c r="A27" s="37"/>
      <c r="B27" s="32">
        <v>40</v>
      </c>
      <c r="C27" s="18">
        <v>0.000249751517131732</v>
      </c>
      <c r="D27" s="2">
        <v>0.000252951987791001</v>
      </c>
      <c r="E27" s="2">
        <v>0.000251800671896576</v>
      </c>
      <c r="F27" s="2">
        <v>0.000247549718811329</v>
      </c>
      <c r="G27" s="2">
        <v>0.000249624401325546</v>
      </c>
      <c r="H27" s="3">
        <f t="shared" si="0"/>
        <v>0.0002503356593912368</v>
      </c>
      <c r="I27" s="4">
        <f t="shared" si="1"/>
        <v>2.0976183557990115E-06</v>
      </c>
    </row>
    <row r="28" spans="1:9" ht="15">
      <c r="A28" s="37"/>
      <c r="B28" s="32">
        <v>50</v>
      </c>
      <c r="C28" s="18">
        <v>0.000247368091939848</v>
      </c>
      <c r="D28" s="2">
        <v>0.000247257433636955</v>
      </c>
      <c r="E28" s="2">
        <v>0.000252801936638495</v>
      </c>
      <c r="F28" s="2">
        <v>0.000247200406064736</v>
      </c>
      <c r="G28" s="2">
        <v>0.000249337314895981</v>
      </c>
      <c r="H28" s="3">
        <f t="shared" si="0"/>
        <v>0.00024879303663520304</v>
      </c>
      <c r="I28" s="4">
        <f t="shared" si="1"/>
        <v>2.4131169754378157E-06</v>
      </c>
    </row>
    <row r="29" spans="1:9" ht="15">
      <c r="A29" s="37"/>
      <c r="B29" s="32">
        <v>60</v>
      </c>
      <c r="C29" s="18">
        <v>0.000261183838296021</v>
      </c>
      <c r="D29" s="2">
        <v>0.000263125972670574</v>
      </c>
      <c r="E29" s="2">
        <v>0.000263498006962713</v>
      </c>
      <c r="F29" s="2">
        <v>0.000257141279043873</v>
      </c>
      <c r="G29" s="2">
        <v>0.000256619797224269</v>
      </c>
      <c r="H29" s="3">
        <f t="shared" si="0"/>
        <v>0.00026031377883949005</v>
      </c>
      <c r="I29" s="4">
        <f t="shared" si="1"/>
        <v>3.2601764319201644E-06</v>
      </c>
    </row>
    <row r="30" spans="1:9" ht="15">
      <c r="A30" s="37"/>
      <c r="B30" s="32">
        <v>70</v>
      </c>
      <c r="C30" s="18">
        <v>0.000270906646078177</v>
      </c>
      <c r="D30" s="2">
        <v>0.000273413112054138</v>
      </c>
      <c r="E30" s="2">
        <v>0.000269281592029268</v>
      </c>
      <c r="F30" s="2">
        <v>0.00027642546226604</v>
      </c>
      <c r="G30" s="2">
        <v>0.000270696795114349</v>
      </c>
      <c r="H30" s="3">
        <f t="shared" si="0"/>
        <v>0.00027214472150839436</v>
      </c>
      <c r="I30" s="4">
        <f t="shared" si="1"/>
        <v>2.817817774378959E-06</v>
      </c>
    </row>
    <row r="31" spans="1:9" ht="15">
      <c r="A31" s="37"/>
      <c r="B31" s="32">
        <v>80</v>
      </c>
      <c r="C31" s="18">
        <v>0.000291449023123818</v>
      </c>
      <c r="D31" s="2">
        <v>0.000294755102392175</v>
      </c>
      <c r="E31" s="2">
        <v>0.000288991164884705</v>
      </c>
      <c r="F31" s="2">
        <v>0.000290730169182436</v>
      </c>
      <c r="G31" s="2">
        <v>0.000286319052790411</v>
      </c>
      <c r="H31" s="3">
        <f t="shared" si="0"/>
        <v>0.000290448902474709</v>
      </c>
      <c r="I31" s="4">
        <f t="shared" si="1"/>
        <v>3.1146174443678067E-06</v>
      </c>
    </row>
    <row r="32" spans="1:9" ht="15">
      <c r="A32" s="37"/>
      <c r="B32" s="32">
        <v>90</v>
      </c>
      <c r="C32" s="18">
        <v>0.000297769107297993</v>
      </c>
      <c r="D32" s="2">
        <v>0.000291742169104271</v>
      </c>
      <c r="E32" s="2">
        <v>0.000293534303194245</v>
      </c>
      <c r="F32" s="2">
        <v>0.000296394596348295</v>
      </c>
      <c r="G32" s="2">
        <v>0.000292785051506174</v>
      </c>
      <c r="H32" s="3">
        <f t="shared" si="0"/>
        <v>0.0002944450454901956</v>
      </c>
      <c r="I32" s="4">
        <f t="shared" si="1"/>
        <v>2.5367650543843917E-06</v>
      </c>
    </row>
    <row r="33" spans="1:9" ht="15.75" thickBot="1">
      <c r="A33" s="38"/>
      <c r="B33" s="33">
        <v>100</v>
      </c>
      <c r="C33" s="21">
        <v>0.000300576556407393</v>
      </c>
      <c r="D33" s="22">
        <v>0.0002975410611893</v>
      </c>
      <c r="E33" s="22">
        <v>0.000301092455674374</v>
      </c>
      <c r="F33" s="22">
        <v>0.00029458257641822</v>
      </c>
      <c r="G33" s="22">
        <v>0.000295526570952669</v>
      </c>
      <c r="H33" s="23">
        <f t="shared" si="0"/>
        <v>0.0002978638441283912</v>
      </c>
      <c r="I33" s="24">
        <f t="shared" si="1"/>
        <v>2.9204662698373867E-06</v>
      </c>
    </row>
    <row r="34" spans="1:9" ht="15.75" thickTop="1">
      <c r="A34" s="39" t="s">
        <v>3</v>
      </c>
      <c r="B34" s="34">
        <v>10</v>
      </c>
      <c r="C34" s="25">
        <v>0.000157859240292406</v>
      </c>
      <c r="D34" s="26">
        <v>0.000159774540111896</v>
      </c>
      <c r="E34" s="26">
        <v>0.00015689634205383</v>
      </c>
      <c r="F34" s="26">
        <v>0.000158543826407759</v>
      </c>
      <c r="G34" s="26">
        <v>0.000160561449040423</v>
      </c>
      <c r="H34" s="27">
        <f t="shared" si="0"/>
        <v>0.0001587270795812628</v>
      </c>
      <c r="I34" s="28">
        <f t="shared" si="1"/>
        <v>1.4663229118416783E-06</v>
      </c>
    </row>
    <row r="35" spans="1:9" ht="15">
      <c r="A35" s="37"/>
      <c r="B35" s="32">
        <v>20</v>
      </c>
      <c r="C35" s="18">
        <v>0.000157685529189072</v>
      </c>
      <c r="D35" s="2">
        <v>0.000159500318250505</v>
      </c>
      <c r="E35" s="2">
        <v>0.000159305115339603</v>
      </c>
      <c r="F35" s="2">
        <v>0.000159001812532121</v>
      </c>
      <c r="G35" s="2">
        <v>0.000161559986650918</v>
      </c>
      <c r="H35" s="3">
        <f t="shared" si="0"/>
        <v>0.0001594105523924438</v>
      </c>
      <c r="I35" s="4">
        <f t="shared" si="1"/>
        <v>1.394813234672978E-06</v>
      </c>
    </row>
    <row r="36" spans="1:9" ht="15">
      <c r="A36" s="37"/>
      <c r="B36" s="32">
        <v>30</v>
      </c>
      <c r="C36" s="18">
        <v>0.000162666496422625</v>
      </c>
      <c r="D36" s="2">
        <v>0.000159129753462557</v>
      </c>
      <c r="E36" s="2">
        <v>0.000162230321265969</v>
      </c>
      <c r="F36" s="2">
        <v>0.000161821009561078</v>
      </c>
      <c r="G36" s="2">
        <v>0.000160441136777497</v>
      </c>
      <c r="H36" s="3">
        <f t="shared" si="0"/>
        <v>0.0001612577434979452</v>
      </c>
      <c r="I36" s="4">
        <f t="shared" si="1"/>
        <v>1.4528376631714367E-06</v>
      </c>
    </row>
    <row r="37" spans="1:9" ht="15">
      <c r="A37" s="37"/>
      <c r="B37" s="32">
        <v>40</v>
      </c>
      <c r="C37" s="18">
        <v>0.000167527341538342</v>
      </c>
      <c r="D37" s="2">
        <v>0.000164551089555253</v>
      </c>
      <c r="E37" s="2">
        <v>0.000162413257860142</v>
      </c>
      <c r="F37" s="2">
        <v>0.000163368253347456</v>
      </c>
      <c r="G37" s="2">
        <v>0.000164726879999537</v>
      </c>
      <c r="H37" s="3">
        <f t="shared" si="0"/>
        <v>0.00016451736446014602</v>
      </c>
      <c r="I37" s="4">
        <f t="shared" si="1"/>
        <v>1.9269611495849994E-06</v>
      </c>
    </row>
    <row r="38" spans="1:9" ht="15">
      <c r="A38" s="37"/>
      <c r="B38" s="32">
        <v>50</v>
      </c>
      <c r="C38" s="18">
        <v>0.000166530205199</v>
      </c>
      <c r="D38" s="2">
        <v>0.000164340168060611</v>
      </c>
      <c r="E38" s="2">
        <v>0.000164043483399485</v>
      </c>
      <c r="F38" s="2">
        <v>0.000167618041671461</v>
      </c>
      <c r="G38" s="2">
        <v>0.000166285440374993</v>
      </c>
      <c r="H38" s="3">
        <f t="shared" si="0"/>
        <v>0.00016576346774110998</v>
      </c>
      <c r="I38" s="4">
        <f t="shared" si="1"/>
        <v>1.5234758234819287E-06</v>
      </c>
    </row>
    <row r="39" spans="1:9" ht="15">
      <c r="A39" s="37"/>
      <c r="B39" s="32">
        <v>60</v>
      </c>
      <c r="C39" s="18">
        <v>0.00017111642797933</v>
      </c>
      <c r="D39" s="2">
        <v>0.000169077818808899</v>
      </c>
      <c r="E39" s="2">
        <v>0.000169289033535144</v>
      </c>
      <c r="F39" s="2">
        <v>0.000169371889993366</v>
      </c>
      <c r="G39" s="2">
        <v>0.000170072796219812</v>
      </c>
      <c r="H39" s="3">
        <f t="shared" si="0"/>
        <v>0.00016978559330731022</v>
      </c>
      <c r="I39" s="4">
        <f t="shared" si="1"/>
        <v>8.325072397737673E-07</v>
      </c>
    </row>
    <row r="40" spans="1:9" ht="15">
      <c r="A40" s="37"/>
      <c r="B40" s="32">
        <v>70</v>
      </c>
      <c r="C40" s="18">
        <v>0.000171027963143289</v>
      </c>
      <c r="D40" s="2">
        <v>0.000174491952113859</v>
      </c>
      <c r="E40" s="2">
        <v>0.000172812866138702</v>
      </c>
      <c r="F40" s="2">
        <v>0.000171204307291428</v>
      </c>
      <c r="G40" s="2">
        <v>0.000172006916540956</v>
      </c>
      <c r="H40" s="3">
        <f t="shared" si="0"/>
        <v>0.00017230880104564678</v>
      </c>
      <c r="I40" s="4">
        <f t="shared" si="1"/>
        <v>1.4117202842693294E-06</v>
      </c>
    </row>
    <row r="41" spans="1:9" ht="15">
      <c r="A41" s="37"/>
      <c r="B41" s="32">
        <v>80</v>
      </c>
      <c r="C41" s="18">
        <v>0.000174828349029032</v>
      </c>
      <c r="D41" s="2">
        <v>0.000175150864744337</v>
      </c>
      <c r="E41" s="2">
        <v>0.000173860287869575</v>
      </c>
      <c r="F41" s="2">
        <v>0.000173250093011641</v>
      </c>
      <c r="G41" s="2">
        <v>0.0001725896168526</v>
      </c>
      <c r="H41" s="3">
        <f t="shared" si="0"/>
        <v>0.000173935842301437</v>
      </c>
      <c r="I41" s="4">
        <f t="shared" si="1"/>
        <v>1.0678402637191543E-06</v>
      </c>
    </row>
    <row r="42" spans="1:9" ht="15">
      <c r="A42" s="37"/>
      <c r="B42" s="32">
        <v>90</v>
      </c>
      <c r="C42" s="18">
        <v>0.000172039326157351</v>
      </c>
      <c r="D42" s="2">
        <v>0.000173225614246474</v>
      </c>
      <c r="E42" s="2">
        <v>0.000173643411187031</v>
      </c>
      <c r="F42" s="2">
        <v>0.000174406471043908</v>
      </c>
      <c r="G42" s="2">
        <v>0.000174621887182171</v>
      </c>
      <c r="H42" s="3">
        <f t="shared" si="0"/>
        <v>0.000173587341963387</v>
      </c>
      <c r="I42" s="4">
        <f t="shared" si="1"/>
        <v>1.0333924587281086E-06</v>
      </c>
    </row>
    <row r="43" spans="1:9" ht="15.75" thickBot="1">
      <c r="A43" s="40"/>
      <c r="B43" s="35">
        <v>100</v>
      </c>
      <c r="C43" s="19">
        <v>0.000170367270622671</v>
      </c>
      <c r="D43" s="5">
        <v>0.000170071408532687</v>
      </c>
      <c r="E43" s="5">
        <v>0.000172321846115497</v>
      </c>
      <c r="F43" s="5">
        <v>0.000170194223478027</v>
      </c>
      <c r="G43" s="5">
        <v>0.000174300510017131</v>
      </c>
      <c r="H43" s="6">
        <f t="shared" si="0"/>
        <v>0.00017145105175320262</v>
      </c>
      <c r="I43" s="7">
        <f t="shared" si="1"/>
        <v>1.8395182444980963E-06</v>
      </c>
    </row>
    <row r="44" spans="1:9" ht="15.75" thickTop="1">
      <c r="A44" s="36" t="s">
        <v>4</v>
      </c>
      <c r="B44" s="31">
        <v>10</v>
      </c>
      <c r="C44" s="17">
        <v>0.000158618688745558</v>
      </c>
      <c r="D44" s="8">
        <v>0.000156321437018817</v>
      </c>
      <c r="E44" s="8">
        <v>0.000156865314861172</v>
      </c>
      <c r="F44" s="8">
        <v>0.000158358631055305</v>
      </c>
      <c r="G44" s="8">
        <v>0.000155678284090789</v>
      </c>
      <c r="H44" s="9">
        <f t="shared" si="0"/>
        <v>0.00015716847115432824</v>
      </c>
      <c r="I44" s="10">
        <f t="shared" si="1"/>
        <v>1.2796131936005573E-06</v>
      </c>
    </row>
    <row r="45" spans="1:9" ht="15">
      <c r="A45" s="37"/>
      <c r="B45" s="32">
        <v>20</v>
      </c>
      <c r="C45" s="18">
        <v>0.000160086661574125</v>
      </c>
      <c r="D45" s="2">
        <v>0.00015967215791948</v>
      </c>
      <c r="E45" s="2">
        <v>0.000163005487247776</v>
      </c>
      <c r="F45" s="2">
        <v>0.00015946301445105</v>
      </c>
      <c r="G45" s="2">
        <v>0.000159464463693452</v>
      </c>
      <c r="H45" s="3">
        <f t="shared" si="0"/>
        <v>0.0001603383569771766</v>
      </c>
      <c r="I45" s="4">
        <f t="shared" si="1"/>
        <v>1.5125036900885155E-06</v>
      </c>
    </row>
    <row r="46" spans="1:9" ht="15">
      <c r="A46" s="37"/>
      <c r="B46" s="32">
        <v>30</v>
      </c>
      <c r="C46" s="18">
        <v>0.000162427276569744</v>
      </c>
      <c r="D46" s="2">
        <v>0.000160601835410073</v>
      </c>
      <c r="E46" s="2">
        <v>0.000160383655363405</v>
      </c>
      <c r="F46" s="2">
        <v>0.000161308738973346</v>
      </c>
      <c r="G46" s="2">
        <v>0.00016237065860852</v>
      </c>
      <c r="H46" s="3">
        <f t="shared" si="0"/>
        <v>0.0001614184329850176</v>
      </c>
      <c r="I46" s="4">
        <f t="shared" si="1"/>
        <v>9.584007666798837E-07</v>
      </c>
    </row>
    <row r="47" spans="1:9" ht="15">
      <c r="A47" s="37"/>
      <c r="B47" s="32">
        <v>40</v>
      </c>
      <c r="C47" s="18">
        <v>0.000162843215824542</v>
      </c>
      <c r="D47" s="2">
        <v>0.000161203889581668</v>
      </c>
      <c r="E47" s="2">
        <v>0.000160956248902956</v>
      </c>
      <c r="F47" s="2">
        <v>0.000163810478541511</v>
      </c>
      <c r="G47" s="2">
        <v>0.000160112580035854</v>
      </c>
      <c r="H47" s="3">
        <f t="shared" si="0"/>
        <v>0.00016178528257730618</v>
      </c>
      <c r="I47" s="4">
        <f t="shared" si="1"/>
        <v>1.5036530425768657E-06</v>
      </c>
    </row>
    <row r="48" spans="1:9" ht="15">
      <c r="A48" s="37"/>
      <c r="B48" s="32">
        <v>50</v>
      </c>
      <c r="C48" s="18">
        <v>0.00016329342264842</v>
      </c>
      <c r="D48" s="2">
        <v>0.000165993478934924</v>
      </c>
      <c r="E48" s="2">
        <v>0.000166324828918442</v>
      </c>
      <c r="F48" s="2">
        <v>0.00016258785705443</v>
      </c>
      <c r="G48" s="2">
        <v>0.00016645597014987</v>
      </c>
      <c r="H48" s="3">
        <f t="shared" si="0"/>
        <v>0.00016493111154121718</v>
      </c>
      <c r="I48" s="4">
        <f t="shared" si="1"/>
        <v>1.8418151972043747E-06</v>
      </c>
    </row>
    <row r="49" spans="1:9" ht="15">
      <c r="A49" s="37"/>
      <c r="B49" s="32">
        <v>60</v>
      </c>
      <c r="C49" s="18">
        <v>0.00016818397729748</v>
      </c>
      <c r="D49" s="2">
        <v>0.000164071858696092</v>
      </c>
      <c r="E49" s="2">
        <v>0.000168409114827797</v>
      </c>
      <c r="F49" s="2">
        <v>0.000163644496934486</v>
      </c>
      <c r="G49" s="2">
        <v>0.000167031013457451</v>
      </c>
      <c r="H49" s="3">
        <f t="shared" si="0"/>
        <v>0.00016626809224266117</v>
      </c>
      <c r="I49" s="4">
        <f t="shared" si="1"/>
        <v>2.26623786072153E-06</v>
      </c>
    </row>
    <row r="50" spans="1:9" ht="15">
      <c r="A50" s="37"/>
      <c r="B50" s="32">
        <v>70</v>
      </c>
      <c r="C50" s="18">
        <v>0.000169055502439958</v>
      </c>
      <c r="D50" s="2">
        <v>0.000165437849068895</v>
      </c>
      <c r="E50" s="2">
        <v>0.000166622999562549</v>
      </c>
      <c r="F50" s="2">
        <v>0.000165831626759634</v>
      </c>
      <c r="G50" s="2">
        <v>0.000166899819011498</v>
      </c>
      <c r="H50" s="3">
        <f t="shared" si="0"/>
        <v>0.0001667695593685068</v>
      </c>
      <c r="I50" s="4">
        <f t="shared" si="1"/>
        <v>1.4068717939198866E-06</v>
      </c>
    </row>
    <row r="51" spans="1:9" ht="15">
      <c r="A51" s="37"/>
      <c r="B51" s="32">
        <v>80</v>
      </c>
      <c r="C51" s="18">
        <v>0.000166970473114591</v>
      </c>
      <c r="D51" s="2">
        <v>0.000164862109326362</v>
      </c>
      <c r="E51" s="2">
        <v>0.000164531010413824</v>
      </c>
      <c r="F51" s="2">
        <v>0.000165684845827709</v>
      </c>
      <c r="G51" s="2">
        <v>0.000167128100856455</v>
      </c>
      <c r="H51" s="3">
        <f t="shared" si="0"/>
        <v>0.00016583530790778822</v>
      </c>
      <c r="I51" s="4">
        <f t="shared" si="1"/>
        <v>1.1864716520055625E-06</v>
      </c>
    </row>
    <row r="52" spans="1:9" ht="15">
      <c r="A52" s="37"/>
      <c r="B52" s="32">
        <v>90</v>
      </c>
      <c r="C52" s="18">
        <v>0.000167189608454242</v>
      </c>
      <c r="D52" s="2">
        <v>0.000164998279192564</v>
      </c>
      <c r="E52" s="2">
        <v>0.000165167011364802</v>
      </c>
      <c r="F52" s="2">
        <v>0.000166088932253811</v>
      </c>
      <c r="G52" s="2">
        <v>0.000165051669359842</v>
      </c>
      <c r="H52" s="3">
        <f t="shared" si="0"/>
        <v>0.0001656991001250522</v>
      </c>
      <c r="I52" s="4">
        <f t="shared" si="1"/>
        <v>9.443276962918745E-07</v>
      </c>
    </row>
    <row r="53" spans="1:9" ht="15.75" thickBot="1">
      <c r="A53" s="40"/>
      <c r="B53" s="35">
        <v>100</v>
      </c>
      <c r="C53" s="19">
        <v>0.000167235577170511</v>
      </c>
      <c r="D53" s="5">
        <v>0.000166394336718775</v>
      </c>
      <c r="E53" s="5">
        <v>0.000166244377771753</v>
      </c>
      <c r="F53" s="5">
        <v>0.000166795428037849</v>
      </c>
      <c r="G53" s="5">
        <v>0.00016652301428562</v>
      </c>
      <c r="H53" s="6">
        <f t="shared" si="0"/>
        <v>0.00016663854679690158</v>
      </c>
      <c r="I53" s="7">
        <f t="shared" si="1"/>
        <v>3.903243954013115E-07</v>
      </c>
    </row>
    <row r="54" ht="15.75" thickTop="1"/>
  </sheetData>
  <sheetProtection/>
  <mergeCells count="5">
    <mergeCell ref="A4:A13"/>
    <mergeCell ref="A14:A23"/>
    <mergeCell ref="A24:A33"/>
    <mergeCell ref="A34:A43"/>
    <mergeCell ref="A44:A5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A38" sqref="AA38"/>
    </sheetView>
  </sheetViews>
  <sheetFormatPr defaultColWidth="9.140625" defaultRowHeight="15"/>
  <cols>
    <col min="1" max="1" width="14.140625" style="30" customWidth="1"/>
    <col min="2" max="2" width="13.57421875" style="29" bestFit="1" customWidth="1"/>
    <col min="3" max="7" width="9.28125" style="0" bestFit="1" customWidth="1"/>
    <col min="8" max="8" width="11.28125" style="1" bestFit="1" customWidth="1"/>
    <col min="9" max="9" width="17.57421875" style="1" bestFit="1" customWidth="1"/>
  </cols>
  <sheetData>
    <row r="1" ht="23.25">
      <c r="A1" s="20" t="s">
        <v>14</v>
      </c>
    </row>
    <row r="2" ht="11.25" customHeight="1" thickBot="1"/>
    <row r="3" spans="1:9" s="15" customFormat="1" ht="33.75" customHeight="1" thickBot="1" thickTop="1">
      <c r="A3" s="11"/>
      <c r="B3" s="14" t="s">
        <v>10</v>
      </c>
      <c r="C3" s="16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2" t="s">
        <v>11</v>
      </c>
      <c r="I3" s="14" t="s">
        <v>12</v>
      </c>
    </row>
    <row r="4" spans="1:9" ht="15.75" thickTop="1">
      <c r="A4" s="36" t="s">
        <v>0</v>
      </c>
      <c r="B4" s="31">
        <v>10</v>
      </c>
      <c r="C4" s="17">
        <v>0.000191739451144882</v>
      </c>
      <c r="D4" s="8">
        <v>0.000185915155351684</v>
      </c>
      <c r="E4" s="8">
        <v>0.000186349596896608</v>
      </c>
      <c r="F4" s="8">
        <v>0.000185869850516098</v>
      </c>
      <c r="G4" s="8">
        <v>0.000186828963692298</v>
      </c>
      <c r="H4" s="9">
        <f>AVERAGE(C4:G4)</f>
        <v>0.000187340603520314</v>
      </c>
      <c r="I4" s="10">
        <f>STDEV(C4:G4)</f>
        <v>2.48941492859617E-06</v>
      </c>
    </row>
    <row r="5" spans="1:9" ht="15">
      <c r="A5" s="37"/>
      <c r="B5" s="32">
        <v>20</v>
      </c>
      <c r="C5" s="18">
        <v>0.000212156276300694</v>
      </c>
      <c r="D5" s="2">
        <v>0.000214545404917064</v>
      </c>
      <c r="E5" s="2">
        <v>0.000212911446742522</v>
      </c>
      <c r="F5" s="2">
        <v>0.000213549161774609</v>
      </c>
      <c r="G5" s="2">
        <v>0.000209989484135516</v>
      </c>
      <c r="H5" s="3">
        <f aca="true" t="shared" si="0" ref="H5:H53">AVERAGE(C5:G5)</f>
        <v>0.00021263035477408102</v>
      </c>
      <c r="I5" s="4">
        <f aca="true" t="shared" si="1" ref="I5:I53">STDEV(C5:G5)</f>
        <v>1.7167981955987324E-06</v>
      </c>
    </row>
    <row r="6" spans="1:9" ht="15">
      <c r="A6" s="37"/>
      <c r="B6" s="32">
        <v>30</v>
      </c>
      <c r="C6" s="18">
        <v>0.000220585417542312</v>
      </c>
      <c r="D6" s="2">
        <v>0.000223466813898001</v>
      </c>
      <c r="E6" s="2">
        <v>0.000220387310424861</v>
      </c>
      <c r="F6" s="2">
        <v>0.000220430283268738</v>
      </c>
      <c r="G6" s="2">
        <v>0.000223270080792027</v>
      </c>
      <c r="H6" s="3">
        <f t="shared" si="0"/>
        <v>0.0002216279811851878</v>
      </c>
      <c r="I6" s="4">
        <f t="shared" si="1"/>
        <v>1.5920489980319298E-06</v>
      </c>
    </row>
    <row r="7" spans="1:9" ht="15">
      <c r="A7" s="37"/>
      <c r="B7" s="32">
        <v>40</v>
      </c>
      <c r="C7" s="18">
        <v>0.00022511614183185</v>
      </c>
      <c r="D7" s="2">
        <v>0.000229390995220181</v>
      </c>
      <c r="E7" s="2">
        <v>0.000229261277199048</v>
      </c>
      <c r="F7" s="2">
        <v>0.000226996383613089</v>
      </c>
      <c r="G7" s="2">
        <v>0.000223579708244113</v>
      </c>
      <c r="H7" s="3">
        <f t="shared" si="0"/>
        <v>0.0002268689012216562</v>
      </c>
      <c r="I7" s="4">
        <f t="shared" si="1"/>
        <v>2.5490992839037743E-06</v>
      </c>
    </row>
    <row r="8" spans="1:9" ht="15">
      <c r="A8" s="37"/>
      <c r="B8" s="32">
        <v>50</v>
      </c>
      <c r="C8" s="18">
        <v>0.000235725808490136</v>
      </c>
      <c r="D8" s="2">
        <v>0.0002326587806505</v>
      </c>
      <c r="E8" s="2">
        <v>0.000237503362233759</v>
      </c>
      <c r="F8" s="2">
        <v>0.000238994370272895</v>
      </c>
      <c r="G8" s="2">
        <v>0.00023573369757412</v>
      </c>
      <c r="H8" s="3">
        <f t="shared" si="0"/>
        <v>0.00023612320384428198</v>
      </c>
      <c r="I8" s="4">
        <f t="shared" si="1"/>
        <v>2.369614953343952E-06</v>
      </c>
    </row>
    <row r="9" spans="1:9" ht="15">
      <c r="A9" s="37"/>
      <c r="B9" s="32">
        <v>60</v>
      </c>
      <c r="C9" s="18">
        <v>0.000243000301287342</v>
      </c>
      <c r="D9" s="2">
        <v>0.000240078649537514</v>
      </c>
      <c r="E9" s="2">
        <v>0.000245256224919423</v>
      </c>
      <c r="F9" s="2">
        <v>0.000242885807752084</v>
      </c>
      <c r="G9" s="2">
        <v>0.000239320835699766</v>
      </c>
      <c r="H9" s="3">
        <f t="shared" si="0"/>
        <v>0.0002421083638392258</v>
      </c>
      <c r="I9" s="4">
        <f t="shared" si="1"/>
        <v>2.4082698200194505E-06</v>
      </c>
    </row>
    <row r="10" spans="1:9" ht="15">
      <c r="A10" s="37"/>
      <c r="B10" s="32">
        <v>70</v>
      </c>
      <c r="C10" s="18">
        <v>0.000248164530234703</v>
      </c>
      <c r="D10" s="2">
        <v>0.000245337620905284</v>
      </c>
      <c r="E10" s="2">
        <v>0.00024990606495252</v>
      </c>
      <c r="F10" s="2">
        <v>0.00024765906635122</v>
      </c>
      <c r="G10" s="2">
        <v>0.000250627704539437</v>
      </c>
      <c r="H10" s="3">
        <f t="shared" si="0"/>
        <v>0.0002483389973966328</v>
      </c>
      <c r="I10" s="4">
        <f t="shared" si="1"/>
        <v>2.0733358971815588E-06</v>
      </c>
    </row>
    <row r="11" spans="1:9" ht="15">
      <c r="A11" s="37"/>
      <c r="B11" s="32">
        <v>80</v>
      </c>
      <c r="C11" s="18">
        <v>0.000249280193502039</v>
      </c>
      <c r="D11" s="2">
        <v>0.000251650067553117</v>
      </c>
      <c r="E11" s="2">
        <v>0.000248768615797594</v>
      </c>
      <c r="F11" s="2">
        <v>0.000253148594294806</v>
      </c>
      <c r="G11" s="2">
        <v>0.000251924954956815</v>
      </c>
      <c r="H11" s="3">
        <f t="shared" si="0"/>
        <v>0.0002509544852208742</v>
      </c>
      <c r="I11" s="4">
        <f t="shared" si="1"/>
        <v>1.8588328873924315E-06</v>
      </c>
    </row>
    <row r="12" spans="1:9" ht="15">
      <c r="A12" s="37"/>
      <c r="B12" s="32">
        <v>90</v>
      </c>
      <c r="C12" s="18">
        <v>0.000258526555389726</v>
      </c>
      <c r="D12" s="2">
        <v>0.000256528073914855</v>
      </c>
      <c r="E12" s="2">
        <v>0.000261394301392243</v>
      </c>
      <c r="F12" s="2">
        <v>0.000262318252567725</v>
      </c>
      <c r="G12" s="2">
        <v>0.000259678079519353</v>
      </c>
      <c r="H12" s="3">
        <f t="shared" si="0"/>
        <v>0.00025968905255678045</v>
      </c>
      <c r="I12" s="4">
        <f t="shared" si="1"/>
        <v>2.300210443310913E-06</v>
      </c>
    </row>
    <row r="13" spans="1:9" ht="15.75" thickBot="1">
      <c r="A13" s="38"/>
      <c r="B13" s="33">
        <v>100</v>
      </c>
      <c r="C13" s="21">
        <v>0.000271924896976489</v>
      </c>
      <c r="D13" s="22">
        <v>0.000269545690928402</v>
      </c>
      <c r="E13" s="22">
        <v>0.000264877284325066</v>
      </c>
      <c r="F13" s="22">
        <v>0.000268256829811693</v>
      </c>
      <c r="G13" s="22">
        <v>0.000267314678868395</v>
      </c>
      <c r="H13" s="23">
        <f t="shared" si="0"/>
        <v>0.000268383876182009</v>
      </c>
      <c r="I13" s="24">
        <f t="shared" si="1"/>
        <v>2.614581797281593E-06</v>
      </c>
    </row>
    <row r="14" spans="1:9" ht="15.75" thickTop="1">
      <c r="A14" s="39" t="s">
        <v>1</v>
      </c>
      <c r="B14" s="34">
        <v>10</v>
      </c>
      <c r="C14" s="25">
        <v>0.00015745725546661</v>
      </c>
      <c r="D14" s="26">
        <v>0.000160653244223245</v>
      </c>
      <c r="E14" s="26">
        <v>0.000158063280597314</v>
      </c>
      <c r="F14" s="26">
        <v>0.000158695011229684</v>
      </c>
      <c r="G14" s="26">
        <v>0.00016220879501008</v>
      </c>
      <c r="H14" s="27">
        <f t="shared" si="0"/>
        <v>0.0001594155173053866</v>
      </c>
      <c r="I14" s="28">
        <f t="shared" si="1"/>
        <v>1.969570435889543E-06</v>
      </c>
    </row>
    <row r="15" spans="1:9" ht="15">
      <c r="A15" s="37"/>
      <c r="B15" s="32">
        <v>20</v>
      </c>
      <c r="C15" s="18">
        <v>0.000175103208925902</v>
      </c>
      <c r="D15" s="2">
        <v>0.000174155363956119</v>
      </c>
      <c r="E15" s="2">
        <v>0.00017341475048792</v>
      </c>
      <c r="F15" s="2">
        <v>0.00017365095246281</v>
      </c>
      <c r="G15" s="2">
        <v>0.00017648607498818</v>
      </c>
      <c r="H15" s="3">
        <f t="shared" si="0"/>
        <v>0.00017456207016418622</v>
      </c>
      <c r="I15" s="4">
        <f t="shared" si="1"/>
        <v>1.2556386390171871E-06</v>
      </c>
    </row>
    <row r="16" spans="1:9" ht="15">
      <c r="A16" s="37"/>
      <c r="B16" s="32">
        <v>30</v>
      </c>
      <c r="C16" s="18">
        <v>0.00017544642703838</v>
      </c>
      <c r="D16" s="2">
        <v>0.000180972733150529</v>
      </c>
      <c r="E16" s="2">
        <v>0.000180131830662723</v>
      </c>
      <c r="F16" s="2">
        <v>0.000175286412089382</v>
      </c>
      <c r="G16" s="2">
        <v>0.000175507275096286</v>
      </c>
      <c r="H16" s="3">
        <f t="shared" si="0"/>
        <v>0.00017746893560746</v>
      </c>
      <c r="I16" s="4">
        <f t="shared" si="1"/>
        <v>2.8315044180711453E-06</v>
      </c>
    </row>
    <row r="17" spans="1:9" ht="15">
      <c r="A17" s="37"/>
      <c r="B17" s="32">
        <v>40</v>
      </c>
      <c r="C17" s="18">
        <v>0.00018445760256196</v>
      </c>
      <c r="D17" s="2">
        <v>0.000188060157460475</v>
      </c>
      <c r="E17" s="2">
        <v>0.000189023088233132</v>
      </c>
      <c r="F17" s="2">
        <v>0.000190150235221887</v>
      </c>
      <c r="G17" s="2">
        <v>0.000188614480059308</v>
      </c>
      <c r="H17" s="3">
        <f t="shared" si="0"/>
        <v>0.0001880611127073524</v>
      </c>
      <c r="I17" s="4">
        <f t="shared" si="1"/>
        <v>2.1553034298902807E-06</v>
      </c>
    </row>
    <row r="18" spans="1:9" ht="15">
      <c r="A18" s="37"/>
      <c r="B18" s="32">
        <v>50</v>
      </c>
      <c r="C18" s="18">
        <v>0.000192372510811617</v>
      </c>
      <c r="D18" s="2">
        <v>0.000194158239197026</v>
      </c>
      <c r="E18" s="2">
        <v>0.000189417373507164</v>
      </c>
      <c r="F18" s="2">
        <v>0.000190101067250936</v>
      </c>
      <c r="G18" s="2">
        <v>0.000190754348237282</v>
      </c>
      <c r="H18" s="3">
        <f t="shared" si="0"/>
        <v>0.000191360707800805</v>
      </c>
      <c r="I18" s="4">
        <f t="shared" si="1"/>
        <v>1.9092434141251953E-06</v>
      </c>
    </row>
    <row r="19" spans="1:9" ht="15">
      <c r="A19" s="37"/>
      <c r="B19" s="32">
        <v>60</v>
      </c>
      <c r="C19" s="18">
        <v>0.000194564341211909</v>
      </c>
      <c r="D19" s="2">
        <v>0.000196911649121937</v>
      </c>
      <c r="E19" s="2">
        <v>0.000196553111975451</v>
      </c>
      <c r="F19" s="2">
        <v>0.000194626702811786</v>
      </c>
      <c r="G19" s="2">
        <v>0.000196708109090266</v>
      </c>
      <c r="H19" s="3">
        <f t="shared" si="0"/>
        <v>0.0001958727828422698</v>
      </c>
      <c r="I19" s="4">
        <f t="shared" si="1"/>
        <v>1.1730937472670074E-06</v>
      </c>
    </row>
    <row r="20" spans="1:9" ht="15">
      <c r="A20" s="37"/>
      <c r="B20" s="32">
        <v>70</v>
      </c>
      <c r="C20" s="18">
        <v>0.000200104364218671</v>
      </c>
      <c r="D20" s="2">
        <v>0.00019755830936604</v>
      </c>
      <c r="E20" s="2">
        <v>0.000198181920207392</v>
      </c>
      <c r="F20" s="2">
        <v>0.000197162420656867</v>
      </c>
      <c r="G20" s="2">
        <v>0.000198320490848274</v>
      </c>
      <c r="H20" s="3">
        <f t="shared" si="0"/>
        <v>0.00019826550105944883</v>
      </c>
      <c r="I20" s="4">
        <f t="shared" si="1"/>
        <v>1.130081171845267E-06</v>
      </c>
    </row>
    <row r="21" spans="1:9" ht="15">
      <c r="A21" s="37"/>
      <c r="B21" s="32">
        <v>80</v>
      </c>
      <c r="C21" s="18">
        <v>0.000190900483498359</v>
      </c>
      <c r="D21" s="2">
        <v>0.000190949388095258</v>
      </c>
      <c r="E21" s="2">
        <v>0.000188377096135311</v>
      </c>
      <c r="F21" s="2">
        <v>0.000187000127181072</v>
      </c>
      <c r="G21" s="2">
        <v>0.00019168876662948</v>
      </c>
      <c r="H21" s="3">
        <f t="shared" si="0"/>
        <v>0.000189783172307896</v>
      </c>
      <c r="I21" s="4">
        <f t="shared" si="1"/>
        <v>1.997631326003967E-06</v>
      </c>
    </row>
    <row r="22" spans="1:9" ht="15">
      <c r="A22" s="37"/>
      <c r="B22" s="32">
        <v>90</v>
      </c>
      <c r="C22" s="18">
        <v>0.000194152085095836</v>
      </c>
      <c r="D22" s="2">
        <v>0.000190047277003252</v>
      </c>
      <c r="E22" s="2">
        <v>0.000193730794295452</v>
      </c>
      <c r="F22" s="2">
        <v>0.000192656862411736</v>
      </c>
      <c r="G22" s="2">
        <v>0.00019219468969288</v>
      </c>
      <c r="H22" s="3">
        <f t="shared" si="0"/>
        <v>0.00019255634169983122</v>
      </c>
      <c r="I22" s="4">
        <f t="shared" si="1"/>
        <v>1.6095059897781626E-06</v>
      </c>
    </row>
    <row r="23" spans="1:9" ht="15.75" thickBot="1">
      <c r="A23" s="40"/>
      <c r="B23" s="35">
        <v>100</v>
      </c>
      <c r="C23" s="19">
        <v>0.000194847867297635</v>
      </c>
      <c r="D23" s="5">
        <v>0.00019473815769249</v>
      </c>
      <c r="E23" s="5">
        <v>0.000197989814369544</v>
      </c>
      <c r="F23" s="5">
        <v>0.000196094031661653</v>
      </c>
      <c r="G23" s="5">
        <v>0.000200323261949926</v>
      </c>
      <c r="H23" s="6">
        <f t="shared" si="0"/>
        <v>0.0001967986265942496</v>
      </c>
      <c r="I23" s="7">
        <f t="shared" si="1"/>
        <v>2.365873551882182E-06</v>
      </c>
    </row>
    <row r="24" spans="1:9" ht="15.75" thickTop="1">
      <c r="A24" s="36" t="s">
        <v>2</v>
      </c>
      <c r="B24" s="31">
        <v>10</v>
      </c>
      <c r="C24" s="17">
        <v>0.000229071093724648</v>
      </c>
      <c r="D24" s="8">
        <v>0.000227004526528485</v>
      </c>
      <c r="E24" s="8">
        <v>0.000231709968336</v>
      </c>
      <c r="F24" s="8">
        <v>0.00022868946433949</v>
      </c>
      <c r="G24" s="8">
        <v>0.000233720342721019</v>
      </c>
      <c r="H24" s="9">
        <f t="shared" si="0"/>
        <v>0.0002300390791299284</v>
      </c>
      <c r="I24" s="10">
        <f t="shared" si="1"/>
        <v>2.6603823824963874E-06</v>
      </c>
    </row>
    <row r="25" spans="1:9" ht="15">
      <c r="A25" s="37"/>
      <c r="B25" s="32">
        <v>20</v>
      </c>
      <c r="C25" s="18">
        <v>0.000246742422519126</v>
      </c>
      <c r="D25" s="2">
        <v>0.000245599450557585</v>
      </c>
      <c r="E25" s="2">
        <v>0.000244088595603321</v>
      </c>
      <c r="F25" s="2">
        <v>0.000243387353447854</v>
      </c>
      <c r="G25" s="2">
        <v>0.000248201213335202</v>
      </c>
      <c r="H25" s="3">
        <f t="shared" si="0"/>
        <v>0.0002456038070926176</v>
      </c>
      <c r="I25" s="4">
        <f t="shared" si="1"/>
        <v>1.952659460490945E-06</v>
      </c>
    </row>
    <row r="26" spans="1:9" ht="15">
      <c r="A26" s="37"/>
      <c r="B26" s="32">
        <v>30</v>
      </c>
      <c r="C26" s="18">
        <v>0.000250151737235914</v>
      </c>
      <c r="D26" s="2">
        <v>0.00025193898149024</v>
      </c>
      <c r="E26" s="2">
        <v>0.000246209398463753</v>
      </c>
      <c r="F26" s="2">
        <v>0.00024974335275781</v>
      </c>
      <c r="G26" s="2">
        <v>0.000251407388557883</v>
      </c>
      <c r="H26" s="3">
        <f t="shared" si="0"/>
        <v>0.00024989017170112</v>
      </c>
      <c r="I26" s="4">
        <f t="shared" si="1"/>
        <v>2.2437486767942465E-06</v>
      </c>
    </row>
    <row r="27" spans="1:9" ht="15">
      <c r="A27" s="37"/>
      <c r="B27" s="32">
        <v>40</v>
      </c>
      <c r="C27" s="18">
        <v>0.000269179727189804</v>
      </c>
      <c r="D27" s="2">
        <v>0.000270345091008769</v>
      </c>
      <c r="E27" s="2">
        <v>0.000268186193273385</v>
      </c>
      <c r="F27" s="2">
        <v>0.000266725805237863</v>
      </c>
      <c r="G27" s="2">
        <v>0.000266685006738736</v>
      </c>
      <c r="H27" s="3">
        <f t="shared" si="0"/>
        <v>0.0002682243646897114</v>
      </c>
      <c r="I27" s="4">
        <f t="shared" si="1"/>
        <v>1.5832686139681592E-06</v>
      </c>
    </row>
    <row r="28" spans="1:9" ht="15">
      <c r="A28" s="37"/>
      <c r="B28" s="32">
        <v>50</v>
      </c>
      <c r="C28" s="18">
        <v>0.000294782909640292</v>
      </c>
      <c r="D28" s="2">
        <v>0.000289827197972118</v>
      </c>
      <c r="E28" s="2">
        <v>0.000292673581597499</v>
      </c>
      <c r="F28" s="2">
        <v>0.00029601551868702</v>
      </c>
      <c r="G28" s="2">
        <v>0.000293770147050912</v>
      </c>
      <c r="H28" s="3">
        <f t="shared" si="0"/>
        <v>0.00029341387098956825</v>
      </c>
      <c r="I28" s="4">
        <f t="shared" si="1"/>
        <v>2.3548896958686764E-06</v>
      </c>
    </row>
    <row r="29" spans="1:9" ht="15">
      <c r="A29" s="37"/>
      <c r="B29" s="32">
        <v>60</v>
      </c>
      <c r="C29" s="18">
        <v>0.000301587686787051</v>
      </c>
      <c r="D29" s="2">
        <v>0.00029861233860993</v>
      </c>
      <c r="E29" s="2">
        <v>0.000296129927955781</v>
      </c>
      <c r="F29" s="2">
        <v>0.000304748228507465</v>
      </c>
      <c r="G29" s="2">
        <v>0.000295149190074021</v>
      </c>
      <c r="H29" s="3">
        <f t="shared" si="0"/>
        <v>0.0002992454743868496</v>
      </c>
      <c r="I29" s="4">
        <f t="shared" si="1"/>
        <v>3.957691798488486E-06</v>
      </c>
    </row>
    <row r="30" spans="1:9" ht="15">
      <c r="A30" s="37"/>
      <c r="B30" s="32">
        <v>70</v>
      </c>
      <c r="C30" s="18">
        <v>0.000299301098555427</v>
      </c>
      <c r="D30" s="2">
        <v>0.000302151026528307</v>
      </c>
      <c r="E30" s="2">
        <v>0.000303449775992414</v>
      </c>
      <c r="F30" s="2">
        <v>0.000304869138482063</v>
      </c>
      <c r="G30" s="2">
        <v>0.000301793349121876</v>
      </c>
      <c r="H30" s="3">
        <f t="shared" si="0"/>
        <v>0.0003023128777360174</v>
      </c>
      <c r="I30" s="4">
        <f t="shared" si="1"/>
        <v>2.073277976668715E-06</v>
      </c>
    </row>
    <row r="31" spans="1:9" ht="15">
      <c r="A31" s="37"/>
      <c r="B31" s="32">
        <v>80</v>
      </c>
      <c r="C31" s="18">
        <v>0.000290032879343158</v>
      </c>
      <c r="D31" s="2">
        <v>0.00029838912263048</v>
      </c>
      <c r="E31" s="2">
        <v>0.000290993911651913</v>
      </c>
      <c r="F31" s="2">
        <v>0.000292145989315716</v>
      </c>
      <c r="G31" s="2">
        <v>0.000291840978039838</v>
      </c>
      <c r="H31" s="3">
        <f t="shared" si="0"/>
        <v>0.000292680576196221</v>
      </c>
      <c r="I31" s="4">
        <f t="shared" si="1"/>
        <v>3.295199026608511E-06</v>
      </c>
    </row>
    <row r="32" spans="1:9" ht="15">
      <c r="A32" s="37"/>
      <c r="B32" s="32">
        <v>90</v>
      </c>
      <c r="C32" s="18">
        <v>0.000298048631489848</v>
      </c>
      <c r="D32" s="2">
        <v>0.000289813686068978</v>
      </c>
      <c r="E32" s="2">
        <v>0.000292043881891716</v>
      </c>
      <c r="F32" s="2">
        <v>0.000293992985308812</v>
      </c>
      <c r="G32" s="2">
        <v>0.000289863327732255</v>
      </c>
      <c r="H32" s="3">
        <f t="shared" si="0"/>
        <v>0.0002927525024983218</v>
      </c>
      <c r="I32" s="4">
        <f t="shared" si="1"/>
        <v>3.4305209479163303E-06</v>
      </c>
    </row>
    <row r="33" spans="1:9" ht="15.75" thickBot="1">
      <c r="A33" s="38"/>
      <c r="B33" s="33">
        <v>100</v>
      </c>
      <c r="C33" s="21">
        <v>0.000294491734728573</v>
      </c>
      <c r="D33" s="22">
        <v>0.000301284557118491</v>
      </c>
      <c r="E33" s="22">
        <v>0.000298579579310763</v>
      </c>
      <c r="F33" s="22">
        <v>0.00029386295311331</v>
      </c>
      <c r="G33" s="22">
        <v>0.000294567614057925</v>
      </c>
      <c r="H33" s="23">
        <f t="shared" si="0"/>
        <v>0.0002965572876658124</v>
      </c>
      <c r="I33" s="24">
        <f t="shared" si="1"/>
        <v>3.2373402917648204E-06</v>
      </c>
    </row>
    <row r="34" spans="1:9" ht="15.75" thickTop="1">
      <c r="A34" s="39" t="s">
        <v>3</v>
      </c>
      <c r="B34" s="34">
        <v>10</v>
      </c>
      <c r="C34" s="25">
        <v>0.000154841227848393</v>
      </c>
      <c r="D34" s="26">
        <v>0.000155399982036658</v>
      </c>
      <c r="E34" s="26">
        <v>0.00015668298056596</v>
      </c>
      <c r="F34" s="26">
        <v>0.000155333683200508</v>
      </c>
      <c r="G34" s="26">
        <v>0.000153971387990064</v>
      </c>
      <c r="H34" s="27">
        <f t="shared" si="0"/>
        <v>0.0001552458523283166</v>
      </c>
      <c r="I34" s="28">
        <f t="shared" si="1"/>
        <v>9.854932926923486E-07</v>
      </c>
    </row>
    <row r="35" spans="1:9" ht="15">
      <c r="A35" s="37"/>
      <c r="B35" s="32">
        <v>20</v>
      </c>
      <c r="C35" s="18">
        <v>0.000156991025672613</v>
      </c>
      <c r="D35" s="2">
        <v>0.000159962853096813</v>
      </c>
      <c r="E35" s="2">
        <v>0.000158737486001744</v>
      </c>
      <c r="F35" s="2">
        <v>0.000161496874484837</v>
      </c>
      <c r="G35" s="2">
        <v>0.000157679643491885</v>
      </c>
      <c r="H35" s="3">
        <f t="shared" si="0"/>
        <v>0.0001589735765495784</v>
      </c>
      <c r="I35" s="4">
        <f t="shared" si="1"/>
        <v>1.8032061752135753E-06</v>
      </c>
    </row>
    <row r="36" spans="1:9" ht="15">
      <c r="A36" s="37"/>
      <c r="B36" s="32">
        <v>30</v>
      </c>
      <c r="C36" s="18">
        <v>0.000166218688333439</v>
      </c>
      <c r="D36" s="2">
        <v>0.00016516442098017</v>
      </c>
      <c r="E36" s="2">
        <v>0.000163414919861195</v>
      </c>
      <c r="F36" s="2">
        <v>0.000166435089334839</v>
      </c>
      <c r="G36" s="2">
        <v>0.000166601446666701</v>
      </c>
      <c r="H36" s="3">
        <f t="shared" si="0"/>
        <v>0.0001655669130352688</v>
      </c>
      <c r="I36" s="4">
        <f t="shared" si="1"/>
        <v>1.3268266123237865E-06</v>
      </c>
    </row>
    <row r="37" spans="1:9" ht="15">
      <c r="A37" s="37"/>
      <c r="B37" s="32">
        <v>40</v>
      </c>
      <c r="C37" s="18">
        <v>0.000169484374279605</v>
      </c>
      <c r="D37" s="2">
        <v>0.000171458277421071</v>
      </c>
      <c r="E37" s="2">
        <v>0.000168328202092604</v>
      </c>
      <c r="F37" s="2">
        <v>0.000172237037311208</v>
      </c>
      <c r="G37" s="2">
        <v>0.000171596320272069</v>
      </c>
      <c r="H37" s="3">
        <f t="shared" si="0"/>
        <v>0.00017062084227531142</v>
      </c>
      <c r="I37" s="4">
        <f t="shared" si="1"/>
        <v>1.6441334991567726E-06</v>
      </c>
    </row>
    <row r="38" spans="1:9" ht="15">
      <c r="A38" s="37"/>
      <c r="B38" s="32">
        <v>50</v>
      </c>
      <c r="C38" s="18">
        <v>0.000172294758776268</v>
      </c>
      <c r="D38" s="2">
        <v>0.000172422625654654</v>
      </c>
      <c r="E38" s="2">
        <v>0.000169200496993184</v>
      </c>
      <c r="F38" s="2">
        <v>0.000169697196512926</v>
      </c>
      <c r="G38" s="2">
        <v>0.000170289213252103</v>
      </c>
      <c r="H38" s="3">
        <f t="shared" si="0"/>
        <v>0.000170780858237827</v>
      </c>
      <c r="I38" s="4">
        <f t="shared" si="1"/>
        <v>1.491716652117553E-06</v>
      </c>
    </row>
    <row r="39" spans="1:9" ht="15">
      <c r="A39" s="37"/>
      <c r="B39" s="32">
        <v>60</v>
      </c>
      <c r="C39" s="18">
        <v>0.000172037203888989</v>
      </c>
      <c r="D39" s="2">
        <v>0.00017356823518997</v>
      </c>
      <c r="E39" s="2">
        <v>0.000169650990318603</v>
      </c>
      <c r="F39" s="2">
        <v>0.000171901820667893</v>
      </c>
      <c r="G39" s="2">
        <v>0.000172496532412581</v>
      </c>
      <c r="H39" s="3">
        <f t="shared" si="0"/>
        <v>0.0001719309564956072</v>
      </c>
      <c r="I39" s="4">
        <f t="shared" si="1"/>
        <v>1.4327369624441882E-06</v>
      </c>
    </row>
    <row r="40" spans="1:9" ht="15">
      <c r="A40" s="37"/>
      <c r="B40" s="32">
        <v>70</v>
      </c>
      <c r="C40" s="18">
        <v>0.000171778067246869</v>
      </c>
      <c r="D40" s="2">
        <v>0.000171167086301954</v>
      </c>
      <c r="E40" s="2">
        <v>0.000170647003320587</v>
      </c>
      <c r="F40" s="2">
        <v>0.000169786244002952</v>
      </c>
      <c r="G40" s="2">
        <v>0.000171987820586239</v>
      </c>
      <c r="H40" s="3">
        <f t="shared" si="0"/>
        <v>0.0001710732442917202</v>
      </c>
      <c r="I40" s="4">
        <f t="shared" si="1"/>
        <v>8.916393088361435E-07</v>
      </c>
    </row>
    <row r="41" spans="1:9" ht="15">
      <c r="A41" s="37"/>
      <c r="B41" s="32">
        <v>80</v>
      </c>
      <c r="C41" s="18">
        <v>0.00017089142516805</v>
      </c>
      <c r="D41" s="2">
        <v>0.000172578384937457</v>
      </c>
      <c r="E41" s="2">
        <v>0.000173747208276611</v>
      </c>
      <c r="F41" s="2">
        <v>0.000174584291368736</v>
      </c>
      <c r="G41" s="2">
        <v>0.000170735839082868</v>
      </c>
      <c r="H41" s="3">
        <f t="shared" si="0"/>
        <v>0.0001725074297667444</v>
      </c>
      <c r="I41" s="4">
        <f t="shared" si="1"/>
        <v>1.7033381870465512E-06</v>
      </c>
    </row>
    <row r="42" spans="1:9" ht="15">
      <c r="A42" s="37"/>
      <c r="B42" s="32">
        <v>90</v>
      </c>
      <c r="C42" s="18">
        <v>0.000171814278537722</v>
      </c>
      <c r="D42" s="2">
        <v>0.00017202824507605</v>
      </c>
      <c r="E42" s="2">
        <v>0.000174072407150471</v>
      </c>
      <c r="F42" s="2">
        <v>0.000175453694778375</v>
      </c>
      <c r="G42" s="2">
        <v>0.000174913477649597</v>
      </c>
      <c r="H42" s="3">
        <f t="shared" si="0"/>
        <v>0.000173656420638443</v>
      </c>
      <c r="I42" s="4">
        <f t="shared" si="1"/>
        <v>1.6604121945146267E-06</v>
      </c>
    </row>
    <row r="43" spans="1:9" ht="15.75" thickBot="1">
      <c r="A43" s="40"/>
      <c r="B43" s="35">
        <v>100</v>
      </c>
      <c r="C43" s="19">
        <v>0.000171258138086538</v>
      </c>
      <c r="D43" s="5">
        <v>0.000172931453194986</v>
      </c>
      <c r="E43" s="5">
        <v>0.000174450013744699</v>
      </c>
      <c r="F43" s="5">
        <v>0.000169813124034334</v>
      </c>
      <c r="G43" s="5">
        <v>0.000171643913186183</v>
      </c>
      <c r="H43" s="6">
        <f t="shared" si="0"/>
        <v>0.000172019328449348</v>
      </c>
      <c r="I43" s="7">
        <f t="shared" si="1"/>
        <v>1.7555546036594886E-06</v>
      </c>
    </row>
    <row r="44" spans="1:9" ht="15.75" thickTop="1">
      <c r="A44" s="36" t="s">
        <v>4</v>
      </c>
      <c r="B44" s="31">
        <v>10</v>
      </c>
      <c r="C44" s="17">
        <v>0.000156330317149183</v>
      </c>
      <c r="D44" s="8">
        <v>0.000152526308343748</v>
      </c>
      <c r="E44" s="8">
        <v>0.000153005266266905</v>
      </c>
      <c r="F44" s="8">
        <v>0.000154950946283118</v>
      </c>
      <c r="G44" s="8">
        <v>0.000153980089625094</v>
      </c>
      <c r="H44" s="9">
        <f t="shared" si="0"/>
        <v>0.0001541585855336096</v>
      </c>
      <c r="I44" s="10">
        <f t="shared" si="1"/>
        <v>1.5305708667270065E-06</v>
      </c>
    </row>
    <row r="45" spans="1:9" ht="15">
      <c r="A45" s="37"/>
      <c r="B45" s="32">
        <v>20</v>
      </c>
      <c r="C45" s="18">
        <v>0.000158861678931523</v>
      </c>
      <c r="D45" s="2">
        <v>0.000162742098169303</v>
      </c>
      <c r="E45" s="2">
        <v>0.000162977645754626</v>
      </c>
      <c r="F45" s="2">
        <v>0.000162511939306152</v>
      </c>
      <c r="G45" s="2">
        <v>0.000162420007743042</v>
      </c>
      <c r="H45" s="3">
        <f t="shared" si="0"/>
        <v>0.0001619026739809292</v>
      </c>
      <c r="I45" s="4">
        <f t="shared" si="1"/>
        <v>1.7136719807715147E-06</v>
      </c>
    </row>
    <row r="46" spans="1:9" ht="15">
      <c r="A46" s="37"/>
      <c r="B46" s="32">
        <v>30</v>
      </c>
      <c r="C46" s="18">
        <v>0.000164819900690972</v>
      </c>
      <c r="D46" s="2">
        <v>0.000164880613012201</v>
      </c>
      <c r="E46" s="2">
        <v>0.000163313829675809</v>
      </c>
      <c r="F46" s="2">
        <v>0.000165773410126558</v>
      </c>
      <c r="G46" s="2">
        <v>0.000166513272193516</v>
      </c>
      <c r="H46" s="3">
        <f t="shared" si="0"/>
        <v>0.00016506020513981122</v>
      </c>
      <c r="I46" s="4">
        <f t="shared" si="1"/>
        <v>1.1999887538413804E-06</v>
      </c>
    </row>
    <row r="47" spans="1:9" ht="15">
      <c r="A47" s="37"/>
      <c r="B47" s="32">
        <v>40</v>
      </c>
      <c r="C47" s="18">
        <v>0.000166252887473785</v>
      </c>
      <c r="D47" s="2">
        <v>0.000164743784884632</v>
      </c>
      <c r="E47" s="2">
        <v>0.000165492575136829</v>
      </c>
      <c r="F47" s="2">
        <v>0.000169146473302124</v>
      </c>
      <c r="G47" s="2">
        <v>0.000165841032326336</v>
      </c>
      <c r="H47" s="3">
        <f t="shared" si="0"/>
        <v>0.00016629535062474122</v>
      </c>
      <c r="I47" s="4">
        <f t="shared" si="1"/>
        <v>1.6873732164828517E-06</v>
      </c>
    </row>
    <row r="48" spans="1:9" ht="15">
      <c r="A48" s="37"/>
      <c r="B48" s="32">
        <v>50</v>
      </c>
      <c r="C48" s="18">
        <v>0.000165627825648146</v>
      </c>
      <c r="D48" s="2">
        <v>0.000164965601291321</v>
      </c>
      <c r="E48" s="2">
        <v>0.000163583507314052</v>
      </c>
      <c r="F48" s="2">
        <v>0.000164234839595992</v>
      </c>
      <c r="G48" s="2">
        <v>0.000166739495078297</v>
      </c>
      <c r="H48" s="3">
        <f t="shared" si="0"/>
        <v>0.0001650302537855616</v>
      </c>
      <c r="I48" s="4">
        <f t="shared" si="1"/>
        <v>1.2256158613682757E-06</v>
      </c>
    </row>
    <row r="49" spans="1:9" ht="15">
      <c r="A49" s="37"/>
      <c r="B49" s="32">
        <v>60</v>
      </c>
      <c r="C49" s="18">
        <v>0.000165174757135593</v>
      </c>
      <c r="D49" s="2">
        <v>0.000164286569544294</v>
      </c>
      <c r="E49" s="2">
        <v>0.00016411643098517</v>
      </c>
      <c r="F49" s="2">
        <v>0.00016484256486331</v>
      </c>
      <c r="G49" s="2">
        <v>0.000163243084074578</v>
      </c>
      <c r="H49" s="3">
        <f t="shared" si="0"/>
        <v>0.000164332681320589</v>
      </c>
      <c r="I49" s="4">
        <f t="shared" si="1"/>
        <v>7.424933614768869E-07</v>
      </c>
    </row>
    <row r="50" spans="1:9" ht="15">
      <c r="A50" s="37"/>
      <c r="B50" s="32">
        <v>70</v>
      </c>
      <c r="C50" s="18">
        <v>0.000163798282659605</v>
      </c>
      <c r="D50" s="2">
        <v>0.000163080274279581</v>
      </c>
      <c r="E50" s="2">
        <v>0.000165780458980978</v>
      </c>
      <c r="F50" s="2">
        <v>0.000163324607456174</v>
      </c>
      <c r="G50" s="2">
        <v>0.000166651373498576</v>
      </c>
      <c r="H50" s="3">
        <f t="shared" si="0"/>
        <v>0.0001645269993749828</v>
      </c>
      <c r="I50" s="4">
        <f t="shared" si="1"/>
        <v>1.5932603585264365E-06</v>
      </c>
    </row>
    <row r="51" spans="1:9" ht="15">
      <c r="A51" s="37"/>
      <c r="B51" s="32">
        <v>80</v>
      </c>
      <c r="C51" s="18">
        <v>0.000169121534165203</v>
      </c>
      <c r="D51" s="2">
        <v>0.000168862907755123</v>
      </c>
      <c r="E51" s="2">
        <v>0.000167791635071339</v>
      </c>
      <c r="F51" s="2">
        <v>0.00016540600484354</v>
      </c>
      <c r="G51" s="2">
        <v>0.000169390575834839</v>
      </c>
      <c r="H51" s="3">
        <f t="shared" si="0"/>
        <v>0.0001681145315340088</v>
      </c>
      <c r="I51" s="4">
        <f t="shared" si="1"/>
        <v>1.6311644064769302E-06</v>
      </c>
    </row>
    <row r="52" spans="1:9" ht="15">
      <c r="A52" s="37"/>
      <c r="B52" s="32">
        <v>90</v>
      </c>
      <c r="C52" s="18">
        <v>0.000167048448494273</v>
      </c>
      <c r="D52" s="2">
        <v>0.000165774838080111</v>
      </c>
      <c r="E52" s="2">
        <v>0.000166794134394945</v>
      </c>
      <c r="F52" s="2">
        <v>0.000167806161924649</v>
      </c>
      <c r="G52" s="2">
        <v>0.000165850591115052</v>
      </c>
      <c r="H52" s="3">
        <f t="shared" si="0"/>
        <v>0.000166654834801806</v>
      </c>
      <c r="I52" s="4">
        <f t="shared" si="1"/>
        <v>8.545601788665567E-07</v>
      </c>
    </row>
    <row r="53" spans="1:9" ht="15.75" thickBot="1">
      <c r="A53" s="40"/>
      <c r="B53" s="35">
        <v>100</v>
      </c>
      <c r="C53" s="19">
        <v>0.000162434998857055</v>
      </c>
      <c r="D53" s="5">
        <v>0.000167283788566935</v>
      </c>
      <c r="E53" s="5">
        <v>0.000165782498084362</v>
      </c>
      <c r="F53" s="5">
        <v>0.000164713897064707</v>
      </c>
      <c r="G53" s="5">
        <v>0.000165612109107865</v>
      </c>
      <c r="H53" s="6">
        <f t="shared" si="0"/>
        <v>0.00016516545833618478</v>
      </c>
      <c r="I53" s="7">
        <f t="shared" si="1"/>
        <v>1.7837372619203063E-06</v>
      </c>
    </row>
    <row r="54" ht="15.75" thickTop="1"/>
  </sheetData>
  <sheetProtection/>
  <mergeCells count="5">
    <mergeCell ref="A4:A13"/>
    <mergeCell ref="A14:A23"/>
    <mergeCell ref="A24:A33"/>
    <mergeCell ref="A34:A43"/>
    <mergeCell ref="A44:A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 Wang</dc:creator>
  <cp:keywords/>
  <dc:description/>
  <cp:lastModifiedBy>Hua Wang</cp:lastModifiedBy>
  <dcterms:created xsi:type="dcterms:W3CDTF">2011-10-24T01:37:33Z</dcterms:created>
  <dcterms:modified xsi:type="dcterms:W3CDTF">2011-10-24T01:54:55Z</dcterms:modified>
  <cp:category/>
  <cp:version/>
  <cp:contentType/>
  <cp:contentStatus/>
</cp:coreProperties>
</file>